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SMar\USR\1.MANUAL CAFETERO\CONTENIDOS AUTORES\TEXTOS FINALES\COSTOS\"/>
    </mc:Choice>
  </mc:AlternateContent>
  <bookViews>
    <workbookView xWindow="0" yWindow="0" windowWidth="28800" windowHeight="12435"/>
  </bookViews>
  <sheets>
    <sheet name="Labores finca" sheetId="1" r:id="rId1"/>
  </sheets>
  <definedNames>
    <definedName name="_xlnm._FilterDatabase" localSheetId="0" hidden="1">'Labores finca'!$A$1:$O$15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O16" i="1"/>
  <c r="G15" i="1"/>
  <c r="O15" i="1" s="1"/>
  <c r="O14" i="1"/>
  <c r="G13" i="1"/>
  <c r="O13" i="1" s="1"/>
  <c r="G12" i="1"/>
  <c r="O12" i="1" s="1"/>
  <c r="O11" i="1"/>
  <c r="G11" i="1"/>
  <c r="G10" i="1"/>
  <c r="O10" i="1" s="1"/>
  <c r="O9" i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<sst xmlns="http://schemas.openxmlformats.org/spreadsheetml/2006/main" count="35" uniqueCount="19">
  <si>
    <t>Fecha</t>
  </si>
  <si>
    <t>Lote</t>
  </si>
  <si>
    <t>Labor</t>
  </si>
  <si>
    <t>Cantidad</t>
  </si>
  <si>
    <t>Valor unitario($)</t>
  </si>
  <si>
    <t>Producto</t>
  </si>
  <si>
    <t>Valor Total ($)</t>
  </si>
  <si>
    <t>Jornal</t>
  </si>
  <si>
    <t>Und</t>
  </si>
  <si>
    <t>Recoleccion café</t>
  </si>
  <si>
    <t>Corte plátano</t>
  </si>
  <si>
    <t>Preparación lote</t>
  </si>
  <si>
    <t>Embolsada plátano</t>
  </si>
  <si>
    <t>Cinta Azul + bolsa</t>
  </si>
  <si>
    <t>Cinta Azul</t>
  </si>
  <si>
    <t>Aspersión roya</t>
  </si>
  <si>
    <t>Alto 100</t>
  </si>
  <si>
    <t>kg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</si>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</sst>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FFFFFF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</fills>
  <borders count="20">
    <border>
      <left/>
      <right/>
      <top/>
      <bottom/>
      <diagonal/>
    </border>
    <border>
      <left style="medium">
        <color rgb="FF70AD47"/>
      </left>
      <right style="medium">
        <color rgb="FFFFFFFF"/>
      </right>
      <top style="medium">
        <color rgb="FF70AD47"/>
      </top>
      <bottom/>
      <diagonal/>
    </border>
    <border>
      <left style="medium">
        <color rgb="FFFFFFFF"/>
      </left>
      <right style="medium">
        <color rgb="FFFFFFFF"/>
      </right>
      <top style="medium">
        <color rgb="FF70AD47"/>
      </top>
      <bottom/>
      <diagonal/>
    </border>
    <border>
      <left style="medium">
        <color rgb="FFFFFFFF"/>
      </left>
      <right/>
      <top style="medium">
        <color rgb="FF70AD47"/>
      </top>
      <bottom style="medium">
        <color rgb="FFFFFFFF"/>
      </bottom>
      <diagonal/>
    </border>
    <border>
      <left/>
      <right/>
      <top style="medium">
        <color rgb="FF70AD47"/>
      </top>
      <bottom style="medium">
        <color rgb="FFFFFFFF"/>
      </bottom>
      <diagonal/>
    </border>
    <border>
      <left/>
      <right style="medium">
        <color rgb="FFFFFFFF"/>
      </right>
      <top style="medium">
        <color rgb="FF70AD47"/>
      </top>
      <bottom style="medium">
        <color rgb="FFFFFFFF"/>
      </bottom>
      <diagonal/>
    </border>
    <border>
      <left style="medium">
        <color rgb="FFFFFFFF"/>
      </left>
      <right style="medium">
        <color rgb="FF70AD47"/>
      </right>
      <top style="medium">
        <color rgb="FF70AD47"/>
      </top>
      <bottom/>
      <diagonal/>
    </border>
    <border>
      <left style="medium">
        <color rgb="FF70AD47"/>
      </left>
      <right style="medium">
        <color rgb="FF70AD47"/>
      </right>
      <top style="medium">
        <color rgb="FF70AD47"/>
      </top>
      <bottom/>
      <diagonal/>
    </border>
    <border>
      <left style="medium">
        <color rgb="FF70AD47"/>
      </left>
      <right style="medium">
        <color rgb="FFFFFFFF"/>
      </right>
      <top/>
      <bottom style="medium">
        <color rgb="FFA8D08D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  <border>
      <left/>
      <right style="medium">
        <color rgb="FFFFFFFF"/>
      </right>
      <top/>
      <bottom style="medium">
        <color rgb="FFA8D08D"/>
      </bottom>
      <diagonal/>
    </border>
    <border>
      <left style="medium">
        <color rgb="FFFFFFFF"/>
      </left>
      <right style="medium">
        <color rgb="FF70AD47"/>
      </right>
      <top/>
      <bottom style="medium">
        <color rgb="FFA8D08D"/>
      </bottom>
      <diagonal/>
    </border>
    <border>
      <left style="medium">
        <color rgb="FF70AD47"/>
      </left>
      <right style="medium">
        <color rgb="FF70AD47"/>
      </right>
      <top/>
      <bottom style="medium">
        <color rgb="FFA8D08D"/>
      </bottom>
      <diagonal/>
    </border>
    <border>
      <left style="medium">
        <color rgb="FF70AD47"/>
      </left>
      <right style="medium">
        <color rgb="FFA8D08D"/>
      </right>
      <top/>
      <bottom style="medium">
        <color rgb="FFA8D08D"/>
      </bottom>
      <diagonal/>
    </border>
    <border>
      <left/>
      <right style="medium">
        <color rgb="FF70AD47"/>
      </right>
      <top/>
      <bottom style="medium">
        <color rgb="FFA8D08D"/>
      </bottom>
      <diagonal/>
    </border>
    <border>
      <left style="medium">
        <color rgb="FF70AD47"/>
      </left>
      <right style="medium">
        <color rgb="FFA8D08D"/>
      </right>
      <top/>
      <bottom style="medium">
        <color rgb="FF70AD47"/>
      </bottom>
      <diagonal/>
    </border>
    <border>
      <left/>
      <right style="medium">
        <color rgb="FFA8D08D"/>
      </right>
      <top/>
      <bottom style="medium">
        <color rgb="FF70AD47"/>
      </bottom>
      <diagonal/>
    </border>
    <border>
      <left/>
      <right style="medium">
        <color rgb="FF70AD47"/>
      </right>
      <top/>
      <bottom style="medium">
        <color rgb="FF70AD47"/>
      </bottom>
      <diagonal/>
    </border>
    <border>
      <left style="medium">
        <color rgb="FF70AD47"/>
      </left>
      <right style="medium">
        <color rgb="FF70AD47"/>
      </right>
      <top/>
      <bottom style="medium">
        <color rgb="FF70AD47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14" xfId="0" applyFont="1" applyBorder="1" applyAlignment="1">
      <alignment vertical="center" wrapText="1"/>
    </xf>
    <xf numFmtId="3" fontId="2" fillId="0" borderId="13" xfId="0" applyNumberFormat="1" applyFont="1" applyBorder="1" applyAlignment="1">
      <alignment horizontal="right" vertical="center" wrapText="1"/>
    </xf>
    <xf numFmtId="14" fontId="2" fillId="3" borderId="14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3" fontId="2" fillId="3" borderId="15" xfId="0" applyNumberFormat="1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right" vertical="center" wrapText="1"/>
    </xf>
    <xf numFmtId="3" fontId="2" fillId="3" borderId="13" xfId="0" applyNumberFormat="1" applyFont="1" applyFill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1" fontId="0" fillId="0" borderId="0" xfId="0" applyNumberFormat="1"/>
    <xf numFmtId="2" fontId="0" fillId="0" borderId="0" xfId="0" applyNumberFormat="1"/>
    <xf numFmtId="0" fontId="2" fillId="0" borderId="0" xfId="0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right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right" vertical="center" wrapText="1"/>
    </xf>
    <xf numFmtId="0" fontId="0" fillId="0" borderId="0" xfId="0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tabSelected="1" zoomScaleNormal="100" workbookViewId="0">
      <selection activeCell="L2" sqref="L2"/>
    </sheetView>
  </sheetViews>
  <sheetFormatPr defaultColWidth="9.140625" defaultRowHeight="15" x14ac:dyDescent="0.25"/>
  <cols>
    <col min="1" max="1" width="11.85546875" customWidth="1"/>
    <col min="2" max="2" width="8.5703125" customWidth="1"/>
    <col min="3" max="3" width="27" customWidth="1"/>
    <col min="4" max="6" width="10.7109375" customWidth="1"/>
    <col min="7" max="7" width="15.42578125" customWidth="1"/>
    <col min="8" max="8" width="2.42578125" style="30" customWidth="1"/>
    <col min="9" max="9" width="23.5703125" customWidth="1"/>
    <col min="10" max="12" width="10.7109375" customWidth="1"/>
    <col min="13" max="13" width="15.42578125" customWidth="1"/>
    <col min="14" max="14" width="2.42578125" style="30" customWidth="1"/>
    <col min="15" max="15" width="15.42578125" customWidth="1"/>
    <col min="17" max="17" width="9.5703125" bestFit="1" customWidth="1"/>
    <col min="19" max="19" width="12" bestFit="1" customWidth="1"/>
  </cols>
  <sheetData>
    <row r="1" spans="1:17" ht="15.75" customHeight="1" thickBot="1" x14ac:dyDescent="0.3">
      <c r="A1" s="38" t="s">
        <v>0</v>
      </c>
      <c r="B1" s="40" t="s">
        <v>1</v>
      </c>
      <c r="C1" s="40" t="s">
        <v>2</v>
      </c>
      <c r="D1" s="31" t="s">
        <v>3</v>
      </c>
      <c r="E1" s="32"/>
      <c r="F1" s="33"/>
      <c r="G1" s="34" t="s">
        <v>4</v>
      </c>
      <c r="H1" s="1"/>
      <c r="I1" s="38" t="s">
        <v>5</v>
      </c>
      <c r="J1" s="31" t="s">
        <v>3</v>
      </c>
      <c r="K1" s="32"/>
      <c r="L1" s="33"/>
      <c r="M1" s="34" t="s">
        <v>4</v>
      </c>
      <c r="N1" s="1"/>
      <c r="O1" s="36" t="s">
        <v>6</v>
      </c>
    </row>
    <row r="2" spans="1:17" ht="15.75" thickBot="1" x14ac:dyDescent="0.3">
      <c r="A2" s="39"/>
      <c r="B2" s="41"/>
      <c r="C2" s="41"/>
      <c r="D2" s="2" t="s">
        <v>7</v>
      </c>
      <c r="E2" s="2" t="s">
        <v>17</v>
      </c>
      <c r="F2" s="3" t="s">
        <v>8</v>
      </c>
      <c r="G2" s="35"/>
      <c r="H2" s="1"/>
      <c r="I2" s="39"/>
      <c r="J2" s="2" t="s">
        <v>8</v>
      </c>
      <c r="K2" s="2" t="s">
        <v>18</v>
      </c>
      <c r="L2" s="3" t="s">
        <v>17</v>
      </c>
      <c r="M2" s="35"/>
      <c r="N2" s="1"/>
      <c r="O2" s="37"/>
    </row>
    <row r="3" spans="1:17" ht="18" customHeight="1" thickBot="1" x14ac:dyDescent="0.3">
      <c r="A3" s="4">
        <v>41540</v>
      </c>
      <c r="B3" s="5">
        <v>3</v>
      </c>
      <c r="C3" s="6" t="s">
        <v>9</v>
      </c>
      <c r="D3" s="5">
        <v>2</v>
      </c>
      <c r="E3" s="5"/>
      <c r="F3" s="5"/>
      <c r="G3" s="7">
        <v>21000</v>
      </c>
      <c r="H3" s="8"/>
      <c r="I3" s="9"/>
      <c r="J3" s="5"/>
      <c r="K3" s="5"/>
      <c r="L3" s="5"/>
      <c r="M3" s="7"/>
      <c r="N3" s="8"/>
      <c r="O3" s="10">
        <f>D3*G3+E3*G3+F3*G3+J3*M3+K3*M3+L3*M3</f>
        <v>42000</v>
      </c>
    </row>
    <row r="4" spans="1:17" ht="18" customHeight="1" thickBot="1" x14ac:dyDescent="0.3">
      <c r="A4" s="11">
        <v>41541</v>
      </c>
      <c r="B4" s="12">
        <v>3</v>
      </c>
      <c r="C4" s="13" t="s">
        <v>9</v>
      </c>
      <c r="D4" s="12">
        <v>2</v>
      </c>
      <c r="E4" s="12"/>
      <c r="F4" s="12"/>
      <c r="G4" s="14">
        <v>42000</v>
      </c>
      <c r="H4" s="8"/>
      <c r="I4" s="15"/>
      <c r="J4" s="12"/>
      <c r="K4" s="12"/>
      <c r="L4" s="12"/>
      <c r="M4" s="16"/>
      <c r="N4" s="8"/>
      <c r="O4" s="17">
        <f t="shared" ref="O4:O17" si="0">D4*G4+E4*G4+F4*G4+J4*M4+K4*M4+L4*M4</f>
        <v>84000</v>
      </c>
    </row>
    <row r="5" spans="1:17" ht="18" customHeight="1" thickBot="1" x14ac:dyDescent="0.3">
      <c r="A5" s="4">
        <v>41542</v>
      </c>
      <c r="B5" s="5">
        <v>1</v>
      </c>
      <c r="C5" s="6" t="s">
        <v>9</v>
      </c>
      <c r="D5" s="5">
        <v>2</v>
      </c>
      <c r="E5" s="5"/>
      <c r="F5" s="5"/>
      <c r="G5" s="7">
        <v>42000</v>
      </c>
      <c r="H5" s="8"/>
      <c r="I5" s="9"/>
      <c r="J5" s="5"/>
      <c r="K5" s="5"/>
      <c r="L5" s="5"/>
      <c r="M5" s="18"/>
      <c r="N5" s="8"/>
      <c r="O5" s="10">
        <f t="shared" si="0"/>
        <v>84000</v>
      </c>
    </row>
    <row r="6" spans="1:17" ht="18" customHeight="1" thickBot="1" x14ac:dyDescent="0.3">
      <c r="A6" s="11">
        <v>41543</v>
      </c>
      <c r="B6" s="12">
        <v>1</v>
      </c>
      <c r="C6" s="13" t="s">
        <v>9</v>
      </c>
      <c r="D6" s="12">
        <v>2</v>
      </c>
      <c r="E6" s="12"/>
      <c r="F6" s="12"/>
      <c r="G6" s="14">
        <v>42000</v>
      </c>
      <c r="H6" s="8"/>
      <c r="I6" s="15"/>
      <c r="J6" s="12"/>
      <c r="K6" s="12"/>
      <c r="L6" s="12"/>
      <c r="M6" s="16"/>
      <c r="N6" s="8"/>
      <c r="O6" s="17">
        <f t="shared" si="0"/>
        <v>84000</v>
      </c>
    </row>
    <row r="7" spans="1:17" ht="18" customHeight="1" thickBot="1" x14ac:dyDescent="0.3">
      <c r="A7" s="4">
        <v>41544</v>
      </c>
      <c r="B7" s="5">
        <v>1</v>
      </c>
      <c r="C7" s="6" t="s">
        <v>9</v>
      </c>
      <c r="D7" s="5">
        <v>2</v>
      </c>
      <c r="E7" s="5"/>
      <c r="F7" s="5"/>
      <c r="G7" s="7">
        <v>42000</v>
      </c>
      <c r="H7" s="8"/>
      <c r="I7" s="9"/>
      <c r="J7" s="5"/>
      <c r="K7" s="5"/>
      <c r="L7" s="5"/>
      <c r="M7" s="18"/>
      <c r="N7" s="8"/>
      <c r="O7" s="10">
        <f t="shared" si="0"/>
        <v>84000</v>
      </c>
    </row>
    <row r="8" spans="1:17" ht="18" customHeight="1" thickBot="1" x14ac:dyDescent="0.3">
      <c r="A8" s="11">
        <v>41547</v>
      </c>
      <c r="B8" s="12">
        <v>4</v>
      </c>
      <c r="C8" s="13" t="s">
        <v>10</v>
      </c>
      <c r="D8" s="12">
        <v>0.7</v>
      </c>
      <c r="E8" s="12"/>
      <c r="F8" s="12"/>
      <c r="G8" s="14">
        <v>21000</v>
      </c>
      <c r="H8" s="8"/>
      <c r="I8" s="15"/>
      <c r="J8" s="12"/>
      <c r="K8" s="12"/>
      <c r="L8" s="12"/>
      <c r="M8" s="16"/>
      <c r="N8" s="8"/>
      <c r="O8" s="17">
        <f t="shared" si="0"/>
        <v>14699.999999999998</v>
      </c>
    </row>
    <row r="9" spans="1:17" ht="18" customHeight="1" thickBot="1" x14ac:dyDescent="0.3">
      <c r="A9" s="4">
        <v>41547</v>
      </c>
      <c r="B9" s="5">
        <v>1</v>
      </c>
      <c r="C9" s="6" t="s">
        <v>11</v>
      </c>
      <c r="D9" s="5">
        <v>1</v>
      </c>
      <c r="E9" s="5"/>
      <c r="F9" s="5"/>
      <c r="G9" s="7">
        <v>21000</v>
      </c>
      <c r="H9" s="8"/>
      <c r="I9" s="9"/>
      <c r="J9" s="5"/>
      <c r="K9" s="5"/>
      <c r="L9" s="5"/>
      <c r="M9" s="18"/>
      <c r="N9" s="8"/>
      <c r="O9" s="10">
        <f t="shared" si="0"/>
        <v>21000</v>
      </c>
    </row>
    <row r="10" spans="1:17" ht="18" customHeight="1" thickBot="1" x14ac:dyDescent="0.3">
      <c r="A10" s="11">
        <v>41548</v>
      </c>
      <c r="B10" s="12">
        <v>1</v>
      </c>
      <c r="C10" s="13" t="s">
        <v>12</v>
      </c>
      <c r="D10" s="12">
        <v>0.26</v>
      </c>
      <c r="E10" s="12"/>
      <c r="F10" s="12"/>
      <c r="G10" s="14">
        <f>D10*21000</f>
        <v>5460</v>
      </c>
      <c r="H10" s="8"/>
      <c r="I10" s="15" t="s">
        <v>13</v>
      </c>
      <c r="J10" s="12">
        <v>17</v>
      </c>
      <c r="K10" s="12"/>
      <c r="L10" s="12"/>
      <c r="M10" s="14">
        <v>21</v>
      </c>
      <c r="N10" s="8"/>
      <c r="O10" s="17">
        <f t="shared" si="0"/>
        <v>1776.6000000000001</v>
      </c>
      <c r="P10" s="19"/>
      <c r="Q10" s="20"/>
    </row>
    <row r="11" spans="1:17" ht="18" customHeight="1" thickBot="1" x14ac:dyDescent="0.3">
      <c r="A11" s="4">
        <v>41548</v>
      </c>
      <c r="B11" s="5">
        <v>2</v>
      </c>
      <c r="C11" s="6" t="s">
        <v>12</v>
      </c>
      <c r="D11" s="5">
        <v>0.56000000000000005</v>
      </c>
      <c r="E11" s="5"/>
      <c r="F11" s="5"/>
      <c r="G11" s="7">
        <f>D11*21000</f>
        <v>11760.000000000002</v>
      </c>
      <c r="H11" s="8"/>
      <c r="I11" s="9" t="s">
        <v>13</v>
      </c>
      <c r="J11" s="5">
        <v>37</v>
      </c>
      <c r="K11" s="5"/>
      <c r="L11" s="5"/>
      <c r="M11" s="18">
        <v>21</v>
      </c>
      <c r="N11" s="8"/>
      <c r="O11" s="10">
        <f t="shared" si="0"/>
        <v>7362.6000000000013</v>
      </c>
      <c r="P11" s="19"/>
      <c r="Q11" s="20"/>
    </row>
    <row r="12" spans="1:17" ht="18" customHeight="1" thickBot="1" x14ac:dyDescent="0.3">
      <c r="A12" s="11">
        <v>41548</v>
      </c>
      <c r="B12" s="12">
        <v>3</v>
      </c>
      <c r="C12" s="13" t="s">
        <v>12</v>
      </c>
      <c r="D12" s="12">
        <v>0.5</v>
      </c>
      <c r="E12" s="12"/>
      <c r="F12" s="12"/>
      <c r="G12" s="16">
        <f>D12*21000</f>
        <v>10500</v>
      </c>
      <c r="H12" s="21"/>
      <c r="I12" s="15" t="s">
        <v>13</v>
      </c>
      <c r="J12" s="12">
        <v>33</v>
      </c>
      <c r="K12" s="12"/>
      <c r="L12" s="12"/>
      <c r="M12" s="16">
        <v>21</v>
      </c>
      <c r="N12" s="21"/>
      <c r="O12" s="22">
        <f t="shared" si="0"/>
        <v>5943</v>
      </c>
      <c r="P12" s="19"/>
      <c r="Q12" s="20"/>
    </row>
    <row r="13" spans="1:17" ht="18" customHeight="1" thickBot="1" x14ac:dyDescent="0.3">
      <c r="A13" s="4">
        <v>41548</v>
      </c>
      <c r="B13" s="5">
        <v>4</v>
      </c>
      <c r="C13" s="6" t="s">
        <v>12</v>
      </c>
      <c r="D13" s="5">
        <v>0.68</v>
      </c>
      <c r="E13" s="5"/>
      <c r="F13" s="5"/>
      <c r="G13" s="7">
        <f>D13*21000</f>
        <v>14280.000000000002</v>
      </c>
      <c r="H13" s="8"/>
      <c r="I13" s="9" t="s">
        <v>14</v>
      </c>
      <c r="J13" s="5">
        <v>45</v>
      </c>
      <c r="K13" s="5"/>
      <c r="L13" s="5"/>
      <c r="M13" s="18">
        <v>21</v>
      </c>
      <c r="N13" s="8"/>
      <c r="O13" s="10">
        <f t="shared" si="0"/>
        <v>10655.400000000001</v>
      </c>
      <c r="P13" s="19"/>
      <c r="Q13" s="20"/>
    </row>
    <row r="14" spans="1:17" ht="18" customHeight="1" thickBot="1" x14ac:dyDescent="0.3">
      <c r="A14" s="11">
        <v>41549</v>
      </c>
      <c r="B14" s="12">
        <v>2</v>
      </c>
      <c r="C14" s="13" t="s">
        <v>9</v>
      </c>
      <c r="D14" s="12">
        <v>2</v>
      </c>
      <c r="E14" s="12"/>
      <c r="F14" s="12"/>
      <c r="G14" s="16">
        <v>90000</v>
      </c>
      <c r="H14" s="21"/>
      <c r="I14" s="15"/>
      <c r="J14" s="12"/>
      <c r="K14" s="12"/>
      <c r="L14" s="12"/>
      <c r="M14" s="16"/>
      <c r="N14" s="21"/>
      <c r="O14" s="22">
        <f t="shared" si="0"/>
        <v>180000</v>
      </c>
    </row>
    <row r="15" spans="1:17" ht="18" customHeight="1" thickBot="1" x14ac:dyDescent="0.3">
      <c r="A15" s="4">
        <v>41550</v>
      </c>
      <c r="B15" s="5">
        <v>2</v>
      </c>
      <c r="C15" s="6" t="s">
        <v>9</v>
      </c>
      <c r="D15" s="5">
        <v>1</v>
      </c>
      <c r="E15" s="5"/>
      <c r="F15" s="5"/>
      <c r="G15" s="7">
        <f>D15*350</f>
        <v>350</v>
      </c>
      <c r="H15" s="8"/>
      <c r="I15" s="9"/>
      <c r="J15" s="5"/>
      <c r="K15" s="5"/>
      <c r="L15" s="5"/>
      <c r="M15" s="18"/>
      <c r="N15" s="8"/>
      <c r="O15" s="10">
        <f t="shared" si="0"/>
        <v>350</v>
      </c>
    </row>
    <row r="16" spans="1:17" ht="18" customHeight="1" thickBot="1" x14ac:dyDescent="0.3">
      <c r="A16" s="11">
        <v>41550</v>
      </c>
      <c r="B16" s="12">
        <v>1</v>
      </c>
      <c r="C16" s="13" t="s">
        <v>15</v>
      </c>
      <c r="D16" s="12">
        <v>1</v>
      </c>
      <c r="E16" s="12"/>
      <c r="F16" s="12"/>
      <c r="G16" s="16">
        <v>21000</v>
      </c>
      <c r="H16" s="21"/>
      <c r="I16" s="15" t="s">
        <v>16</v>
      </c>
      <c r="J16" s="12"/>
      <c r="K16" s="12">
        <v>1</v>
      </c>
      <c r="L16" s="12"/>
      <c r="M16" s="16">
        <v>84500</v>
      </c>
      <c r="N16" s="21"/>
      <c r="O16" s="22">
        <f t="shared" si="0"/>
        <v>105500</v>
      </c>
    </row>
    <row r="17" spans="1:15" ht="18" customHeight="1" thickBot="1" x14ac:dyDescent="0.3">
      <c r="A17" s="4">
        <v>41550</v>
      </c>
      <c r="B17" s="5">
        <v>2</v>
      </c>
      <c r="C17" s="6" t="s">
        <v>9</v>
      </c>
      <c r="D17" s="5"/>
      <c r="E17" s="5">
        <v>200</v>
      </c>
      <c r="F17" s="5"/>
      <c r="G17" s="7">
        <v>500</v>
      </c>
      <c r="H17" s="8"/>
      <c r="I17" s="9"/>
      <c r="J17" s="5"/>
      <c r="K17" s="5"/>
      <c r="L17" s="5"/>
      <c r="M17" s="18"/>
      <c r="N17" s="8"/>
      <c r="O17" s="10">
        <f t="shared" si="0"/>
        <v>100000</v>
      </c>
    </row>
    <row r="18" spans="1:15" ht="18" customHeight="1" thickBot="1" x14ac:dyDescent="0.3">
      <c r="A18" s="23"/>
      <c r="B18" s="12"/>
      <c r="C18" s="13"/>
      <c r="D18" s="12"/>
      <c r="E18" s="12"/>
      <c r="F18" s="12"/>
      <c r="G18" s="14"/>
      <c r="H18" s="8"/>
      <c r="I18" s="15"/>
      <c r="J18" s="12"/>
      <c r="K18" s="12"/>
      <c r="L18" s="12"/>
      <c r="M18" s="14"/>
      <c r="N18" s="8"/>
      <c r="O18" s="17"/>
    </row>
    <row r="19" spans="1:15" ht="18" customHeight="1" thickBot="1" x14ac:dyDescent="0.3">
      <c r="A19" s="4"/>
      <c r="B19" s="5"/>
      <c r="C19" s="6"/>
      <c r="D19" s="5"/>
      <c r="E19" s="5"/>
      <c r="F19" s="5"/>
      <c r="G19" s="7"/>
      <c r="H19" s="8"/>
      <c r="I19" s="9"/>
      <c r="J19" s="5"/>
      <c r="K19" s="5"/>
      <c r="L19" s="5"/>
      <c r="M19" s="18"/>
      <c r="N19" s="8"/>
      <c r="O19" s="10"/>
    </row>
    <row r="20" spans="1:15" ht="18" customHeight="1" thickBot="1" x14ac:dyDescent="0.3">
      <c r="A20" s="23"/>
      <c r="B20" s="12"/>
      <c r="C20" s="13"/>
      <c r="D20" s="12"/>
      <c r="E20" s="12"/>
      <c r="F20" s="12"/>
      <c r="G20" s="16"/>
      <c r="H20" s="21"/>
      <c r="I20" s="15"/>
      <c r="J20" s="12"/>
      <c r="K20" s="12"/>
      <c r="L20" s="12"/>
      <c r="M20" s="16"/>
      <c r="N20" s="21"/>
      <c r="O20" s="22"/>
    </row>
    <row r="21" spans="1:15" ht="18" customHeight="1" thickBot="1" x14ac:dyDescent="0.3">
      <c r="A21" s="4"/>
      <c r="B21" s="5"/>
      <c r="C21" s="6"/>
      <c r="D21" s="5"/>
      <c r="E21" s="5"/>
      <c r="F21" s="5"/>
      <c r="G21" s="7"/>
      <c r="H21" s="8"/>
      <c r="I21" s="9"/>
      <c r="J21" s="5"/>
      <c r="K21" s="5"/>
      <c r="L21" s="5"/>
      <c r="M21" s="18"/>
      <c r="N21" s="8"/>
      <c r="O21" s="10"/>
    </row>
    <row r="22" spans="1:15" ht="18" customHeight="1" thickBot="1" x14ac:dyDescent="0.3">
      <c r="A22" s="23"/>
      <c r="B22" s="12"/>
      <c r="C22" s="13"/>
      <c r="D22" s="12"/>
      <c r="E22" s="12"/>
      <c r="F22" s="12"/>
      <c r="G22" s="16"/>
      <c r="H22" s="21"/>
      <c r="I22" s="15"/>
      <c r="J22" s="12"/>
      <c r="K22" s="12"/>
      <c r="L22" s="12"/>
      <c r="M22" s="16"/>
      <c r="N22" s="21"/>
      <c r="O22" s="22"/>
    </row>
    <row r="23" spans="1:15" ht="18" customHeight="1" thickBot="1" x14ac:dyDescent="0.3">
      <c r="A23" s="4"/>
      <c r="B23" s="5"/>
      <c r="C23" s="6"/>
      <c r="D23" s="5"/>
      <c r="E23" s="5"/>
      <c r="F23" s="5"/>
      <c r="G23" s="7"/>
      <c r="H23" s="8"/>
      <c r="I23" s="9"/>
      <c r="J23" s="5"/>
      <c r="K23" s="5"/>
      <c r="L23" s="5"/>
      <c r="M23" s="18"/>
      <c r="N23" s="8"/>
      <c r="O23" s="10"/>
    </row>
    <row r="24" spans="1:15" ht="18" customHeight="1" thickBot="1" x14ac:dyDescent="0.3">
      <c r="A24" s="23"/>
      <c r="B24" s="12"/>
      <c r="C24" s="13"/>
      <c r="D24" s="12"/>
      <c r="E24" s="12"/>
      <c r="F24" s="12"/>
      <c r="G24" s="16"/>
      <c r="H24" s="21"/>
      <c r="I24" s="15"/>
      <c r="J24" s="12"/>
      <c r="K24" s="12"/>
      <c r="L24" s="12"/>
      <c r="M24" s="16"/>
      <c r="N24" s="21"/>
      <c r="O24" s="22"/>
    </row>
    <row r="25" spans="1:15" ht="18" customHeight="1" thickBot="1" x14ac:dyDescent="0.3">
      <c r="A25" s="4"/>
      <c r="B25" s="5"/>
      <c r="C25" s="6"/>
      <c r="D25" s="5"/>
      <c r="E25" s="5"/>
      <c r="F25" s="5"/>
      <c r="G25" s="7"/>
      <c r="H25" s="8"/>
      <c r="I25" s="9"/>
      <c r="J25" s="5"/>
      <c r="K25" s="5"/>
      <c r="L25" s="5"/>
      <c r="M25" s="18"/>
      <c r="N25" s="8"/>
      <c r="O25" s="10"/>
    </row>
    <row r="26" spans="1:15" ht="18" customHeight="1" thickBot="1" x14ac:dyDescent="0.3">
      <c r="A26" s="23"/>
      <c r="B26" s="12"/>
      <c r="C26" s="13"/>
      <c r="D26" s="12"/>
      <c r="E26" s="12"/>
      <c r="F26" s="12"/>
      <c r="G26" s="14"/>
      <c r="H26" s="8"/>
      <c r="I26" s="15"/>
      <c r="J26" s="12"/>
      <c r="K26" s="12"/>
      <c r="L26" s="12"/>
      <c r="M26" s="14"/>
      <c r="N26" s="8"/>
      <c r="O26" s="17"/>
    </row>
    <row r="27" spans="1:15" ht="18" customHeight="1" thickBot="1" x14ac:dyDescent="0.3">
      <c r="A27" s="4"/>
      <c r="B27" s="5"/>
      <c r="C27" s="6"/>
      <c r="D27" s="5"/>
      <c r="E27" s="5"/>
      <c r="F27" s="5"/>
      <c r="G27" s="7"/>
      <c r="H27" s="8"/>
      <c r="I27" s="9"/>
      <c r="J27" s="5"/>
      <c r="K27" s="5"/>
      <c r="L27" s="5"/>
      <c r="M27" s="18"/>
      <c r="N27" s="8"/>
      <c r="O27" s="10"/>
    </row>
    <row r="28" spans="1:15" ht="18" customHeight="1" thickBot="1" x14ac:dyDescent="0.3">
      <c r="A28" s="23"/>
      <c r="B28" s="12"/>
      <c r="C28" s="13"/>
      <c r="D28" s="12"/>
      <c r="E28" s="12"/>
      <c r="F28" s="12"/>
      <c r="G28" s="16"/>
      <c r="H28" s="21"/>
      <c r="I28" s="15"/>
      <c r="J28" s="12"/>
      <c r="K28" s="12"/>
      <c r="L28" s="12"/>
      <c r="M28" s="16"/>
      <c r="N28" s="21"/>
      <c r="O28" s="22"/>
    </row>
    <row r="29" spans="1:15" ht="18" customHeight="1" thickBot="1" x14ac:dyDescent="0.3">
      <c r="A29" s="4"/>
      <c r="B29" s="5"/>
      <c r="C29" s="6"/>
      <c r="D29" s="5"/>
      <c r="E29" s="5"/>
      <c r="F29" s="5"/>
      <c r="G29" s="7"/>
      <c r="H29" s="8"/>
      <c r="I29" s="9"/>
      <c r="J29" s="5"/>
      <c r="K29" s="5"/>
      <c r="L29" s="5"/>
      <c r="M29" s="18"/>
      <c r="N29" s="8"/>
      <c r="O29" s="10"/>
    </row>
    <row r="30" spans="1:15" ht="18" customHeight="1" thickBot="1" x14ac:dyDescent="0.3">
      <c r="A30" s="23"/>
      <c r="B30" s="12"/>
      <c r="C30" s="13"/>
      <c r="D30" s="12"/>
      <c r="E30" s="12"/>
      <c r="F30" s="12"/>
      <c r="G30" s="16"/>
      <c r="H30" s="21"/>
      <c r="I30" s="15"/>
      <c r="J30" s="12"/>
      <c r="K30" s="12"/>
      <c r="L30" s="12"/>
      <c r="M30" s="16"/>
      <c r="N30" s="21"/>
      <c r="O30" s="22"/>
    </row>
    <row r="31" spans="1:15" ht="18" customHeight="1" thickBot="1" x14ac:dyDescent="0.3">
      <c r="A31" s="4"/>
      <c r="B31" s="5"/>
      <c r="C31" s="6"/>
      <c r="D31" s="5"/>
      <c r="E31" s="5"/>
      <c r="F31" s="5"/>
      <c r="G31" s="7"/>
      <c r="H31" s="8"/>
      <c r="I31" s="9"/>
      <c r="J31" s="5"/>
      <c r="K31" s="5"/>
      <c r="L31" s="5"/>
      <c r="M31" s="18"/>
      <c r="N31" s="8"/>
      <c r="O31" s="10"/>
    </row>
    <row r="32" spans="1:15" ht="18" customHeight="1" thickBot="1" x14ac:dyDescent="0.3">
      <c r="A32" s="23"/>
      <c r="B32" s="12"/>
      <c r="C32" s="13"/>
      <c r="D32" s="12"/>
      <c r="E32" s="12"/>
      <c r="F32" s="12"/>
      <c r="G32" s="16"/>
      <c r="H32" s="21"/>
      <c r="I32" s="15"/>
      <c r="J32" s="12"/>
      <c r="K32" s="12"/>
      <c r="L32" s="12"/>
      <c r="M32" s="16"/>
      <c r="N32" s="21"/>
      <c r="O32" s="22"/>
    </row>
    <row r="33" spans="1:15" ht="15.75" thickBot="1" x14ac:dyDescent="0.3">
      <c r="A33" s="4"/>
      <c r="B33" s="5"/>
      <c r="C33" s="6"/>
      <c r="D33" s="5"/>
      <c r="E33" s="5"/>
      <c r="F33" s="5"/>
      <c r="G33" s="7"/>
      <c r="H33" s="8"/>
      <c r="I33" s="9"/>
      <c r="J33" s="5"/>
      <c r="K33" s="5"/>
      <c r="L33" s="5"/>
      <c r="M33" s="18"/>
      <c r="N33" s="8"/>
      <c r="O33" s="10"/>
    </row>
    <row r="34" spans="1:15" ht="15.75" thickBot="1" x14ac:dyDescent="0.3">
      <c r="A34" s="24"/>
      <c r="B34" s="25"/>
      <c r="C34" s="26"/>
      <c r="D34" s="25"/>
      <c r="E34" s="25"/>
      <c r="F34" s="25"/>
      <c r="G34" s="27"/>
      <c r="H34" s="21"/>
      <c r="I34" s="28"/>
      <c r="J34" s="25"/>
      <c r="K34" s="25"/>
      <c r="L34" s="25"/>
      <c r="M34" s="27"/>
      <c r="N34" s="21"/>
      <c r="O34" s="29"/>
    </row>
  </sheetData>
  <mergeCells count="9">
    <mergeCell ref="J1:L1"/>
    <mergeCell ref="M1:M2"/>
    <mergeCell ref="O1:O2"/>
    <mergeCell ref="A1:A2"/>
    <mergeCell ref="B1:B2"/>
    <mergeCell ref="C1:C2"/>
    <mergeCell ref="D1:F1"/>
    <mergeCell ref="G1:G2"/>
    <mergeCell ref="I1:I2"/>
  </mergeCells>
  <pageMargins left="0.70866141732283472" right="0.70866141732283472" top="0.74803149606299213" bottom="0.47244094488188981" header="0.31496062992125984" footer="0.19685039370078741"/>
  <pageSetup paperSize="5" scale="77" orientation="landscape" r:id="rId1"/>
  <headerFooter>
    <oddHeader>&amp;CPLANILLA DE REGISTRO DE LABORES DIARIAS</oddHeader>
    <oddFooter>&amp;R&amp;"Arial Narrow,Negrita Cursiva"Finca Portugal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Labores finca</vt:lpstr>
    </vt:vector>
  </TitlesOfParts>
  <Company>Cenicafe - FNC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ModifiedBy>Sandra Milena Marín López</cp:lastModifiedBy>
  <dcterms:created xsi:type="dcterms:W3CDTF">2014-07-21T21:37:58Z</dcterms:created>
  <dcterms:modified xsi:type="dcterms:W3CDTF">2014-07-21T21:42:30Z</dcterms:modified>
</cp:coreProperties>
</file>